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chrisas\AppData\Local\Microsoft\Windows\INetCache\Content.Outlook\5RVJRT1Z\"/>
    </mc:Choice>
  </mc:AlternateContent>
  <bookViews>
    <workbookView xWindow="0" yWindow="0" windowWidth="15420" windowHeight="300"/>
  </bookViews>
  <sheets>
    <sheet name="Final Published Figures" sheetId="5" r:id="rId1"/>
  </sheets>
  <calcPr calcId="152511"/>
</workbook>
</file>

<file path=xl/calcChain.xml><?xml version="1.0" encoding="utf-8"?>
<calcChain xmlns="http://schemas.openxmlformats.org/spreadsheetml/2006/main">
  <c r="C108" i="5" l="1"/>
  <c r="C98" i="5"/>
  <c r="C89" i="5"/>
  <c r="C80" i="5"/>
  <c r="C71" i="5"/>
  <c r="C58" i="5"/>
  <c r="C48" i="5"/>
  <c r="C39" i="5"/>
  <c r="C30" i="5"/>
  <c r="C21" i="5"/>
  <c r="C12" i="5"/>
  <c r="C111" i="5" l="1"/>
  <c r="C113" i="5"/>
  <c r="C114" i="5"/>
  <c r="C115" i="5"/>
  <c r="C116" i="5"/>
  <c r="C112" i="5"/>
  <c r="C118" i="5" l="1"/>
  <c r="D113" i="5" l="1"/>
  <c r="D111" i="5"/>
  <c r="D112" i="5"/>
  <c r="D116" i="5"/>
  <c r="D114" i="5"/>
  <c r="D115" i="5"/>
</calcChain>
</file>

<file path=xl/sharedStrings.xml><?xml version="1.0" encoding="utf-8"?>
<sst xmlns="http://schemas.openxmlformats.org/spreadsheetml/2006/main" count="107" uniqueCount="27">
  <si>
    <t>Martha Longdon</t>
  </si>
  <si>
    <t>Hotels</t>
  </si>
  <si>
    <t>Expense Type</t>
  </si>
  <si>
    <t>Total</t>
  </si>
  <si>
    <t>Rail</t>
  </si>
  <si>
    <t>Private &amp; Hire Cars</t>
  </si>
  <si>
    <t>Taxi</t>
  </si>
  <si>
    <t>Travel Other (eg parking, Oyster cards)</t>
  </si>
  <si>
    <t>Elizabeth Fagan</t>
  </si>
  <si>
    <t xml:space="preserve">Michael Barber        </t>
  </si>
  <si>
    <t>Professor Steve West CBE</t>
  </si>
  <si>
    <t>Gurpreet Dehal</t>
  </si>
  <si>
    <t>Kate Lander</t>
  </si>
  <si>
    <t>Kathryn King</t>
  </si>
  <si>
    <t>Martin Coleman</t>
  </si>
  <si>
    <t>Monisha Shah</t>
  </si>
  <si>
    <t>Ruth Carlson</t>
  </si>
  <si>
    <t>Verity Hancock</t>
  </si>
  <si>
    <t>All Board Members</t>
  </si>
  <si>
    <t>non exec members with no expenses paid:</t>
  </si>
  <si>
    <t>Katja Hall</t>
  </si>
  <si>
    <t>Simon Levine</t>
  </si>
  <si>
    <t>Carl Lygo</t>
  </si>
  <si>
    <t>David Palfreyman</t>
  </si>
  <si>
    <t>Subsistence</t>
  </si>
  <si>
    <t>board members travel and expenses           FY 2018-19 (Jan18-Mar19)</t>
  </si>
  <si>
    <t>Total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</si>
</sst>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;[Red]\(#,##0\)"/>
    <numFmt numFmtId="165" formatCode="0.0%"/>
  </numFmts>
  <fonts count="7" x14ac:knownFonts="1">
    <font>
      <sz val="10"/>
      <name val="Arial"/>
    </font>
    <font>
      <sz val="1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0" xfId="2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49" fontId="3" fillId="0" borderId="0" xfId="2" applyNumberFormat="1" applyFont="1" applyFill="1" applyBorder="1" applyAlignment="1">
      <alignment horizontal="center" wrapText="1"/>
    </xf>
    <xf numFmtId="49" fontId="4" fillId="0" borderId="0" xfId="2" applyNumberFormat="1" applyFont="1" applyFill="1" applyBorder="1" applyAlignment="1"/>
    <xf numFmtId="49" fontId="3" fillId="0" borderId="0" xfId="2" applyNumberFormat="1" applyFont="1" applyFill="1" applyBorder="1" applyAlignment="1"/>
    <xf numFmtId="9" fontId="4" fillId="0" borderId="0" xfId="1" applyFont="1"/>
    <xf numFmtId="164" fontId="3" fillId="0" borderId="1" xfId="0" applyNumberFormat="1" applyFont="1" applyFill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/>
    </xf>
    <xf numFmtId="43" fontId="3" fillId="0" borderId="0" xfId="0" applyNumberFormat="1" applyFont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/>
    <xf numFmtId="49" fontId="4" fillId="0" borderId="0" xfId="2" applyNumberFormat="1" applyFont="1" applyFill="1" applyBorder="1" applyAlignment="1">
      <alignment vertical="center" textRotation="90"/>
    </xf>
    <xf numFmtId="0" fontId="2" fillId="0" borderId="0" xfId="0" applyFont="1" applyAlignment="1">
      <alignment horizontal="center" vertical="center" wrapText="1"/>
    </xf>
    <xf numFmtId="165" fontId="4" fillId="0" borderId="0" xfId="1" applyNumberFormat="1" applyFont="1"/>
    <xf numFmtId="0" fontId="2" fillId="0" borderId="0" xfId="0" applyFont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center" textRotation="90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tabSelected="1" zoomScaleNormal="100" workbookViewId="0">
      <selection sqref="A1:C1"/>
    </sheetView>
  </sheetViews>
  <sheetFormatPr defaultRowHeight="12.75" x14ac:dyDescent="0.2"/>
  <cols>
    <col min="2" max="2" width="28.85546875" bestFit="1" customWidth="1"/>
  </cols>
  <sheetData>
    <row r="1" spans="1:4" ht="42.75" customHeight="1" x14ac:dyDescent="0.2">
      <c r="A1" s="23" t="s">
        <v>25</v>
      </c>
      <c r="B1" s="23"/>
      <c r="C1" s="23"/>
      <c r="D1" s="2"/>
    </row>
    <row r="2" spans="1:4" x14ac:dyDescent="0.2">
      <c r="A2" s="18"/>
      <c r="B2" s="2"/>
      <c r="C2" s="2"/>
      <c r="D2" s="2"/>
    </row>
    <row r="3" spans="1:4" x14ac:dyDescent="0.2">
      <c r="A3" s="3"/>
      <c r="B3" s="3" t="s">
        <v>2</v>
      </c>
      <c r="C3" s="4" t="s">
        <v>26</v>
      </c>
      <c r="D3" s="2"/>
    </row>
    <row r="4" spans="1:4" x14ac:dyDescent="0.2">
      <c r="A4" s="5"/>
      <c r="B4" s="5"/>
      <c r="C4" s="4"/>
      <c r="D4" s="2"/>
    </row>
    <row r="5" spans="1:4" ht="12.75" customHeight="1" x14ac:dyDescent="0.2">
      <c r="A5" s="24" t="s">
        <v>0</v>
      </c>
      <c r="B5" s="6" t="s">
        <v>24</v>
      </c>
      <c r="C5" s="14">
        <v>0</v>
      </c>
      <c r="D5" s="2"/>
    </row>
    <row r="6" spans="1:4" ht="12.75" customHeight="1" x14ac:dyDescent="0.2">
      <c r="A6" s="24"/>
      <c r="B6" s="6" t="s">
        <v>4</v>
      </c>
      <c r="C6" s="10">
        <v>647.5</v>
      </c>
      <c r="D6" s="2"/>
    </row>
    <row r="7" spans="1:4" ht="12.75" customHeight="1" x14ac:dyDescent="0.2">
      <c r="A7" s="24"/>
      <c r="B7" s="6" t="s">
        <v>5</v>
      </c>
      <c r="C7" s="10">
        <v>0</v>
      </c>
      <c r="D7" s="2"/>
    </row>
    <row r="8" spans="1:4" ht="12.75" customHeight="1" x14ac:dyDescent="0.2">
      <c r="A8" s="24"/>
      <c r="B8" s="6" t="s">
        <v>1</v>
      </c>
      <c r="C8" s="10">
        <v>143.01</v>
      </c>
      <c r="D8" s="2"/>
    </row>
    <row r="9" spans="1:4" ht="12.75" customHeight="1" x14ac:dyDescent="0.2">
      <c r="A9" s="24"/>
      <c r="B9" s="6" t="s">
        <v>6</v>
      </c>
      <c r="C9" s="10">
        <v>18.600000000000001</v>
      </c>
      <c r="D9" s="2"/>
    </row>
    <row r="10" spans="1:4" ht="12.75" customHeight="1" x14ac:dyDescent="0.2">
      <c r="A10" s="24"/>
      <c r="B10" s="6" t="s">
        <v>7</v>
      </c>
      <c r="C10" s="10">
        <v>0</v>
      </c>
      <c r="D10" s="2"/>
    </row>
    <row r="11" spans="1:4" ht="12.75" customHeight="1" thickBot="1" x14ac:dyDescent="0.25">
      <c r="A11" s="20"/>
      <c r="B11" s="6"/>
      <c r="C11" s="11"/>
      <c r="D11" s="2"/>
    </row>
    <row r="12" spans="1:4" ht="12.75" customHeight="1" thickBot="1" x14ac:dyDescent="0.25">
      <c r="A12" s="20"/>
      <c r="B12" s="7" t="s">
        <v>3</v>
      </c>
      <c r="C12" s="12">
        <f>SUM(C4:C10)</f>
        <v>809.11</v>
      </c>
      <c r="D12" s="2"/>
    </row>
    <row r="13" spans="1:4" ht="12.75" customHeight="1" x14ac:dyDescent="0.2">
      <c r="A13" s="6"/>
      <c r="B13" s="7"/>
      <c r="C13" s="13"/>
      <c r="D13" s="2"/>
    </row>
    <row r="14" spans="1:4" ht="12.75" customHeight="1" x14ac:dyDescent="0.2">
      <c r="A14" s="24" t="s">
        <v>9</v>
      </c>
      <c r="B14" s="6" t="s">
        <v>24</v>
      </c>
      <c r="C14" s="14">
        <v>0</v>
      </c>
      <c r="D14" s="2"/>
    </row>
    <row r="15" spans="1:4" ht="12.75" customHeight="1" x14ac:dyDescent="0.2">
      <c r="A15" s="24"/>
      <c r="B15" s="6" t="s">
        <v>4</v>
      </c>
      <c r="C15" s="14">
        <v>574.1</v>
      </c>
      <c r="D15" s="1"/>
    </row>
    <row r="16" spans="1:4" ht="12.75" customHeight="1" x14ac:dyDescent="0.2">
      <c r="A16" s="24"/>
      <c r="B16" s="6" t="s">
        <v>5</v>
      </c>
      <c r="C16" s="14">
        <v>0</v>
      </c>
      <c r="D16" s="2"/>
    </row>
    <row r="17" spans="1:4" ht="12.75" customHeight="1" x14ac:dyDescent="0.2">
      <c r="A17" s="24"/>
      <c r="B17" s="6" t="s">
        <v>1</v>
      </c>
      <c r="C17" s="14">
        <v>0</v>
      </c>
      <c r="D17" s="2"/>
    </row>
    <row r="18" spans="1:4" ht="12.75" customHeight="1" x14ac:dyDescent="0.2">
      <c r="A18" s="24"/>
      <c r="B18" s="6" t="s">
        <v>6</v>
      </c>
      <c r="C18" s="14">
        <v>0</v>
      </c>
      <c r="D18" s="2"/>
    </row>
    <row r="19" spans="1:4" ht="12.75" customHeight="1" x14ac:dyDescent="0.2">
      <c r="A19" s="24"/>
      <c r="B19" s="6" t="s">
        <v>7</v>
      </c>
      <c r="C19" s="14">
        <v>0</v>
      </c>
      <c r="D19" s="2"/>
    </row>
    <row r="20" spans="1:4" ht="12.75" customHeight="1" thickBot="1" x14ac:dyDescent="0.25">
      <c r="A20" s="20"/>
      <c r="B20" s="6"/>
      <c r="C20" s="11"/>
      <c r="D20" s="2"/>
    </row>
    <row r="21" spans="1:4" ht="12.75" customHeight="1" thickBot="1" x14ac:dyDescent="0.25">
      <c r="A21" s="20"/>
      <c r="B21" s="7" t="s">
        <v>3</v>
      </c>
      <c r="C21" s="15">
        <f>SUM(C14:C19)</f>
        <v>574.1</v>
      </c>
      <c r="D21" s="2"/>
    </row>
    <row r="22" spans="1:4" ht="12.75" customHeight="1" x14ac:dyDescent="0.2">
      <c r="A22" s="6"/>
      <c r="B22" s="7"/>
      <c r="C22" s="13"/>
      <c r="D22" s="2"/>
    </row>
    <row r="23" spans="1:4" ht="12.75" customHeight="1" x14ac:dyDescent="0.2">
      <c r="A23" s="24" t="s">
        <v>11</v>
      </c>
      <c r="B23" s="6" t="s">
        <v>24</v>
      </c>
      <c r="C23" s="10">
        <v>0</v>
      </c>
      <c r="D23" s="2"/>
    </row>
    <row r="24" spans="1:4" ht="12.75" customHeight="1" x14ac:dyDescent="0.2">
      <c r="A24" s="24"/>
      <c r="B24" s="6" t="s">
        <v>4</v>
      </c>
      <c r="C24" s="10">
        <v>566.85</v>
      </c>
      <c r="D24" s="2"/>
    </row>
    <row r="25" spans="1:4" ht="12.75" customHeight="1" x14ac:dyDescent="0.2">
      <c r="A25" s="24"/>
      <c r="B25" s="6" t="s">
        <v>5</v>
      </c>
      <c r="C25" s="10">
        <v>94.5</v>
      </c>
      <c r="D25" s="2"/>
    </row>
    <row r="26" spans="1:4" ht="12.75" customHeight="1" x14ac:dyDescent="0.2">
      <c r="A26" s="24"/>
      <c r="B26" s="6" t="s">
        <v>1</v>
      </c>
      <c r="C26" s="10">
        <v>0</v>
      </c>
      <c r="D26" s="2"/>
    </row>
    <row r="27" spans="1:4" ht="12.75" customHeight="1" x14ac:dyDescent="0.2">
      <c r="A27" s="24"/>
      <c r="B27" s="6" t="s">
        <v>6</v>
      </c>
      <c r="C27" s="10">
        <v>0</v>
      </c>
      <c r="D27" s="2"/>
    </row>
    <row r="28" spans="1:4" ht="12.75" customHeight="1" x14ac:dyDescent="0.2">
      <c r="A28" s="24"/>
      <c r="B28" s="6" t="s">
        <v>7</v>
      </c>
      <c r="C28" s="10">
        <v>0</v>
      </c>
      <c r="D28" s="2"/>
    </row>
    <row r="29" spans="1:4" ht="12.75" customHeight="1" thickBot="1" x14ac:dyDescent="0.25">
      <c r="A29" s="20"/>
      <c r="B29" s="6"/>
      <c r="C29" s="11"/>
      <c r="D29" s="2"/>
    </row>
    <row r="30" spans="1:4" ht="12.75" customHeight="1" thickBot="1" x14ac:dyDescent="0.25">
      <c r="A30" s="20"/>
      <c r="B30" s="7" t="s">
        <v>3</v>
      </c>
      <c r="C30" s="15">
        <f>SUM(C23:C28)</f>
        <v>661.35</v>
      </c>
      <c r="D30" s="2"/>
    </row>
    <row r="31" spans="1:4" ht="12.75" customHeight="1" x14ac:dyDescent="0.2">
      <c r="A31" s="6"/>
      <c r="B31" s="7"/>
      <c r="C31" s="13"/>
      <c r="D31" s="2"/>
    </row>
    <row r="32" spans="1:4" ht="12.75" customHeight="1" x14ac:dyDescent="0.2">
      <c r="A32" s="24" t="s">
        <v>12</v>
      </c>
      <c r="B32" s="6" t="s">
        <v>24</v>
      </c>
      <c r="C32" s="10">
        <v>0</v>
      </c>
      <c r="D32" s="2"/>
    </row>
    <row r="33" spans="1:4" ht="12.75" customHeight="1" x14ac:dyDescent="0.2">
      <c r="A33" s="24"/>
      <c r="B33" s="6" t="s">
        <v>4</v>
      </c>
      <c r="C33" s="10">
        <v>137.5</v>
      </c>
      <c r="D33" s="2"/>
    </row>
    <row r="34" spans="1:4" ht="12.75" customHeight="1" x14ac:dyDescent="0.2">
      <c r="A34" s="24"/>
      <c r="B34" s="6" t="s">
        <v>5</v>
      </c>
      <c r="C34" s="10">
        <v>0</v>
      </c>
      <c r="D34" s="2"/>
    </row>
    <row r="35" spans="1:4" ht="12.75" customHeight="1" x14ac:dyDescent="0.2">
      <c r="A35" s="24"/>
      <c r="B35" s="6" t="s">
        <v>1</v>
      </c>
      <c r="C35" s="10">
        <v>0</v>
      </c>
      <c r="D35" s="2"/>
    </row>
    <row r="36" spans="1:4" ht="12.75" customHeight="1" x14ac:dyDescent="0.2">
      <c r="A36" s="24"/>
      <c r="B36" s="6" t="s">
        <v>6</v>
      </c>
      <c r="C36" s="10">
        <v>0</v>
      </c>
      <c r="D36" s="2"/>
    </row>
    <row r="37" spans="1:4" ht="12.75" customHeight="1" x14ac:dyDescent="0.2">
      <c r="A37" s="24"/>
      <c r="B37" s="6" t="s">
        <v>7</v>
      </c>
      <c r="C37" s="10">
        <v>0</v>
      </c>
      <c r="D37" s="2"/>
    </row>
    <row r="38" spans="1:4" ht="12.75" customHeight="1" thickBot="1" x14ac:dyDescent="0.25">
      <c r="A38" s="20"/>
      <c r="B38" s="6"/>
      <c r="C38" s="11"/>
      <c r="D38" s="2"/>
    </row>
    <row r="39" spans="1:4" ht="12.75" customHeight="1" thickBot="1" x14ac:dyDescent="0.25">
      <c r="A39" s="20"/>
      <c r="B39" s="7" t="s">
        <v>3</v>
      </c>
      <c r="C39" s="15">
        <f>SUM(C32:C37)</f>
        <v>137.5</v>
      </c>
      <c r="D39" s="2"/>
    </row>
    <row r="40" spans="1:4" ht="12.75" customHeight="1" x14ac:dyDescent="0.2">
      <c r="A40" s="7"/>
      <c r="B40" s="7"/>
      <c r="C40" s="13"/>
      <c r="D40" s="2"/>
    </row>
    <row r="41" spans="1:4" ht="12.75" customHeight="1" x14ac:dyDescent="0.2">
      <c r="A41" s="24" t="s">
        <v>13</v>
      </c>
      <c r="B41" s="6" t="s">
        <v>24</v>
      </c>
      <c r="C41" s="10">
        <v>0</v>
      </c>
      <c r="D41" s="2"/>
    </row>
    <row r="42" spans="1:4" ht="12.75" customHeight="1" x14ac:dyDescent="0.2">
      <c r="A42" s="24"/>
      <c r="B42" s="6" t="s">
        <v>4</v>
      </c>
      <c r="C42" s="10">
        <v>174.5</v>
      </c>
      <c r="D42" s="2"/>
    </row>
    <row r="43" spans="1:4" ht="12.75" customHeight="1" x14ac:dyDescent="0.2">
      <c r="A43" s="24"/>
      <c r="B43" s="6" t="s">
        <v>5</v>
      </c>
      <c r="C43" s="10">
        <v>0</v>
      </c>
      <c r="D43" s="2"/>
    </row>
    <row r="44" spans="1:4" ht="12.75" customHeight="1" x14ac:dyDescent="0.2">
      <c r="A44" s="24"/>
      <c r="B44" s="6" t="s">
        <v>1</v>
      </c>
      <c r="C44" s="10">
        <v>0</v>
      </c>
      <c r="D44" s="2"/>
    </row>
    <row r="45" spans="1:4" ht="12.75" customHeight="1" x14ac:dyDescent="0.2">
      <c r="A45" s="24"/>
      <c r="B45" s="6" t="s">
        <v>6</v>
      </c>
      <c r="C45" s="10">
        <v>0</v>
      </c>
      <c r="D45" s="2"/>
    </row>
    <row r="46" spans="1:4" ht="12.75" customHeight="1" x14ac:dyDescent="0.2">
      <c r="A46" s="24"/>
      <c r="B46" s="6" t="s">
        <v>7</v>
      </c>
      <c r="C46" s="10">
        <v>0</v>
      </c>
      <c r="D46" s="2"/>
    </row>
    <row r="47" spans="1:4" ht="12.75" customHeight="1" thickBot="1" x14ac:dyDescent="0.25">
      <c r="A47" s="20"/>
      <c r="B47" s="6"/>
      <c r="C47" s="11"/>
      <c r="D47" s="2"/>
    </row>
    <row r="48" spans="1:4" ht="12.75" customHeight="1" thickBot="1" x14ac:dyDescent="0.25">
      <c r="A48" s="20"/>
      <c r="B48" s="7" t="s">
        <v>3</v>
      </c>
      <c r="C48" s="15">
        <f>SUM(C41:C46)</f>
        <v>174.5</v>
      </c>
      <c r="D48" s="2"/>
    </row>
    <row r="49" spans="1:4" ht="12.75" customHeight="1" x14ac:dyDescent="0.2">
      <c r="A49" s="6"/>
      <c r="B49" s="7"/>
      <c r="C49" s="17"/>
      <c r="D49" s="2"/>
    </row>
    <row r="50" spans="1:4" ht="12.75" customHeight="1" x14ac:dyDescent="0.2">
      <c r="A50" s="3"/>
      <c r="B50" s="3"/>
      <c r="C50" s="9"/>
      <c r="D50" s="2"/>
    </row>
    <row r="51" spans="1:4" ht="12.75" customHeight="1" x14ac:dyDescent="0.2">
      <c r="A51" s="24" t="s">
        <v>17</v>
      </c>
      <c r="B51" s="6" t="s">
        <v>24</v>
      </c>
      <c r="C51" s="10">
        <v>0</v>
      </c>
      <c r="D51" s="2"/>
    </row>
    <row r="52" spans="1:4" ht="12.75" customHeight="1" x14ac:dyDescent="0.2">
      <c r="A52" s="24"/>
      <c r="B52" s="6" t="s">
        <v>4</v>
      </c>
      <c r="C52" s="10">
        <v>151</v>
      </c>
      <c r="D52" s="2"/>
    </row>
    <row r="53" spans="1:4" ht="12.75" customHeight="1" x14ac:dyDescent="0.2">
      <c r="A53" s="24"/>
      <c r="B53" s="6" t="s">
        <v>5</v>
      </c>
      <c r="C53" s="10">
        <v>0</v>
      </c>
      <c r="D53" s="2"/>
    </row>
    <row r="54" spans="1:4" ht="12.75" customHeight="1" x14ac:dyDescent="0.2">
      <c r="A54" s="24"/>
      <c r="B54" s="6" t="s">
        <v>1</v>
      </c>
      <c r="C54" s="10">
        <v>0</v>
      </c>
      <c r="D54" s="2"/>
    </row>
    <row r="55" spans="1:4" ht="12.75" customHeight="1" x14ac:dyDescent="0.2">
      <c r="A55" s="24"/>
      <c r="B55" s="6" t="s">
        <v>6</v>
      </c>
      <c r="C55" s="10">
        <v>0</v>
      </c>
      <c r="D55" s="2"/>
    </row>
    <row r="56" spans="1:4" ht="12.75" customHeight="1" x14ac:dyDescent="0.2">
      <c r="A56" s="24"/>
      <c r="B56" s="6" t="s">
        <v>7</v>
      </c>
      <c r="C56" s="10">
        <v>0</v>
      </c>
      <c r="D56" s="2"/>
    </row>
    <row r="57" spans="1:4" ht="12.75" customHeight="1" thickBot="1" x14ac:dyDescent="0.25">
      <c r="A57" s="20"/>
      <c r="B57" s="6"/>
      <c r="C57" s="11"/>
      <c r="D57" s="2"/>
    </row>
    <row r="58" spans="1:4" ht="12.75" customHeight="1" thickBot="1" x14ac:dyDescent="0.25">
      <c r="A58" s="20"/>
      <c r="B58" s="7" t="s">
        <v>3</v>
      </c>
      <c r="C58" s="15">
        <f>SUM(C51:C56)</f>
        <v>151</v>
      </c>
      <c r="D58" s="2"/>
    </row>
    <row r="59" spans="1:4" ht="12.75" customHeight="1" x14ac:dyDescent="0.2">
      <c r="A59" s="20"/>
      <c r="B59" s="7"/>
      <c r="C59" s="17"/>
      <c r="D59" s="2"/>
    </row>
    <row r="60" spans="1:4" ht="42.75" customHeight="1" x14ac:dyDescent="0.2">
      <c r="A60" s="23" t="s">
        <v>25</v>
      </c>
      <c r="B60" s="23"/>
      <c r="C60" s="23"/>
      <c r="D60" s="2"/>
    </row>
    <row r="61" spans="1:4" ht="12.75" customHeight="1" x14ac:dyDescent="0.2">
      <c r="A61" s="21"/>
      <c r="B61" s="21"/>
      <c r="C61" s="21"/>
      <c r="D61" s="2"/>
    </row>
    <row r="62" spans="1:4" ht="12.75" customHeight="1" x14ac:dyDescent="0.2">
      <c r="A62" s="3"/>
      <c r="B62" s="3" t="s">
        <v>2</v>
      </c>
      <c r="C62" s="9" t="s">
        <v>3</v>
      </c>
      <c r="D62" s="2"/>
    </row>
    <row r="63" spans="1:4" x14ac:dyDescent="0.2">
      <c r="A63" s="5"/>
      <c r="B63" s="5"/>
      <c r="C63" s="4"/>
      <c r="D63" s="2"/>
    </row>
    <row r="64" spans="1:4" ht="12.75" customHeight="1" x14ac:dyDescent="0.2">
      <c r="A64" s="24" t="s">
        <v>14</v>
      </c>
      <c r="B64" s="6" t="s">
        <v>24</v>
      </c>
      <c r="C64" s="10">
        <v>0</v>
      </c>
      <c r="D64" s="2"/>
    </row>
    <row r="65" spans="1:4" ht="12.75" customHeight="1" x14ac:dyDescent="0.2">
      <c r="A65" s="24"/>
      <c r="B65" s="6" t="s">
        <v>4</v>
      </c>
      <c r="C65" s="10">
        <v>597.4</v>
      </c>
      <c r="D65" s="2"/>
    </row>
    <row r="66" spans="1:4" ht="12.75" customHeight="1" x14ac:dyDescent="0.2">
      <c r="A66" s="24"/>
      <c r="B66" s="6" t="s">
        <v>5</v>
      </c>
      <c r="C66" s="10">
        <v>308.7</v>
      </c>
      <c r="D66" s="2"/>
    </row>
    <row r="67" spans="1:4" ht="12.75" customHeight="1" x14ac:dyDescent="0.2">
      <c r="A67" s="24"/>
      <c r="B67" s="6" t="s">
        <v>1</v>
      </c>
      <c r="C67" s="10">
        <v>0</v>
      </c>
      <c r="D67" s="2"/>
    </row>
    <row r="68" spans="1:4" ht="12.75" customHeight="1" x14ac:dyDescent="0.2">
      <c r="A68" s="24"/>
      <c r="B68" s="6" t="s">
        <v>6</v>
      </c>
      <c r="C68" s="10">
        <v>0</v>
      </c>
      <c r="D68" s="2"/>
    </row>
    <row r="69" spans="1:4" ht="12.75" customHeight="1" x14ac:dyDescent="0.2">
      <c r="A69" s="24"/>
      <c r="B69" s="6" t="s">
        <v>7</v>
      </c>
      <c r="C69" s="10">
        <v>39.299999999999997</v>
      </c>
      <c r="D69" s="2"/>
    </row>
    <row r="70" spans="1:4" ht="12.75" customHeight="1" thickBot="1" x14ac:dyDescent="0.25">
      <c r="A70" s="20"/>
      <c r="B70" s="6"/>
      <c r="C70" s="11"/>
      <c r="D70" s="2"/>
    </row>
    <row r="71" spans="1:4" ht="12.75" customHeight="1" thickBot="1" x14ac:dyDescent="0.25">
      <c r="A71" s="20"/>
      <c r="B71" s="7" t="s">
        <v>3</v>
      </c>
      <c r="C71" s="15">
        <f>SUM(C64:C69)</f>
        <v>945.39999999999986</v>
      </c>
      <c r="D71" s="2"/>
    </row>
    <row r="72" spans="1:4" ht="12.75" customHeight="1" x14ac:dyDescent="0.2">
      <c r="A72" s="6"/>
      <c r="B72" s="7"/>
      <c r="C72" s="13"/>
      <c r="D72" s="2"/>
    </row>
    <row r="73" spans="1:4" ht="12.75" customHeight="1" x14ac:dyDescent="0.2">
      <c r="A73" s="24" t="s">
        <v>15</v>
      </c>
      <c r="B73" s="6" t="s">
        <v>24</v>
      </c>
      <c r="C73" s="10">
        <v>0</v>
      </c>
      <c r="D73" s="2"/>
    </row>
    <row r="74" spans="1:4" ht="12.75" customHeight="1" x14ac:dyDescent="0.2">
      <c r="A74" s="24"/>
      <c r="B74" s="6" t="s">
        <v>4</v>
      </c>
      <c r="C74" s="10">
        <v>61.2</v>
      </c>
      <c r="D74" s="2"/>
    </row>
    <row r="75" spans="1:4" ht="12.75" customHeight="1" x14ac:dyDescent="0.2">
      <c r="A75" s="24"/>
      <c r="B75" s="6" t="s">
        <v>5</v>
      </c>
      <c r="C75" s="10">
        <v>0</v>
      </c>
      <c r="D75" s="2"/>
    </row>
    <row r="76" spans="1:4" ht="12.75" customHeight="1" x14ac:dyDescent="0.2">
      <c r="A76" s="24"/>
      <c r="B76" s="6" t="s">
        <v>1</v>
      </c>
      <c r="C76" s="10">
        <v>0</v>
      </c>
      <c r="D76" s="2"/>
    </row>
    <row r="77" spans="1:4" ht="12.75" customHeight="1" x14ac:dyDescent="0.2">
      <c r="A77" s="24"/>
      <c r="B77" s="6" t="s">
        <v>6</v>
      </c>
      <c r="C77" s="10">
        <v>60.25</v>
      </c>
      <c r="D77" s="2"/>
    </row>
    <row r="78" spans="1:4" ht="12.75" customHeight="1" x14ac:dyDescent="0.2">
      <c r="A78" s="24"/>
      <c r="B78" s="6" t="s">
        <v>7</v>
      </c>
      <c r="C78" s="10">
        <v>0</v>
      </c>
      <c r="D78" s="2"/>
    </row>
    <row r="79" spans="1:4" ht="12.75" customHeight="1" thickBot="1" x14ac:dyDescent="0.25">
      <c r="A79" s="20"/>
      <c r="B79" s="6"/>
      <c r="C79" s="11"/>
      <c r="D79" s="2"/>
    </row>
    <row r="80" spans="1:4" ht="12.75" customHeight="1" thickBot="1" x14ac:dyDescent="0.25">
      <c r="A80" s="20"/>
      <c r="B80" s="7" t="s">
        <v>3</v>
      </c>
      <c r="C80" s="15">
        <f>SUM(C73:C78)</f>
        <v>121.45</v>
      </c>
      <c r="D80" s="2"/>
    </row>
    <row r="81" spans="1:4" ht="12.75" customHeight="1" x14ac:dyDescent="0.2">
      <c r="A81" s="6"/>
      <c r="B81" s="7"/>
      <c r="C81" s="13"/>
      <c r="D81" s="2"/>
    </row>
    <row r="82" spans="1:4" ht="12.75" customHeight="1" x14ac:dyDescent="0.2">
      <c r="A82" s="24" t="s">
        <v>16</v>
      </c>
      <c r="B82" s="6" t="s">
        <v>24</v>
      </c>
      <c r="C82" s="10">
        <v>0</v>
      </c>
      <c r="D82" s="2"/>
    </row>
    <row r="83" spans="1:4" ht="12.75" customHeight="1" x14ac:dyDescent="0.2">
      <c r="A83" s="24"/>
      <c r="B83" s="6" t="s">
        <v>4</v>
      </c>
      <c r="C83" s="10">
        <v>283.05</v>
      </c>
      <c r="D83" s="2"/>
    </row>
    <row r="84" spans="1:4" ht="12.75" customHeight="1" x14ac:dyDescent="0.2">
      <c r="A84" s="24"/>
      <c r="B84" s="6" t="s">
        <v>5</v>
      </c>
      <c r="C84" s="10">
        <v>0</v>
      </c>
      <c r="D84" s="2"/>
    </row>
    <row r="85" spans="1:4" ht="12.75" customHeight="1" x14ac:dyDescent="0.2">
      <c r="A85" s="24"/>
      <c r="B85" s="6" t="s">
        <v>1</v>
      </c>
      <c r="C85" s="10">
        <v>0</v>
      </c>
      <c r="D85" s="2"/>
    </row>
    <row r="86" spans="1:4" ht="12.75" customHeight="1" x14ac:dyDescent="0.2">
      <c r="A86" s="24"/>
      <c r="B86" s="6" t="s">
        <v>6</v>
      </c>
      <c r="C86" s="10">
        <v>0</v>
      </c>
      <c r="D86" s="2"/>
    </row>
    <row r="87" spans="1:4" ht="12.75" customHeight="1" x14ac:dyDescent="0.2">
      <c r="A87" s="24"/>
      <c r="B87" s="6" t="s">
        <v>7</v>
      </c>
      <c r="C87" s="10">
        <v>0</v>
      </c>
      <c r="D87" s="2"/>
    </row>
    <row r="88" spans="1:4" ht="12.75" customHeight="1" thickBot="1" x14ac:dyDescent="0.25">
      <c r="A88" s="20"/>
      <c r="B88" s="6"/>
      <c r="C88" s="11"/>
      <c r="D88" s="2"/>
    </row>
    <row r="89" spans="1:4" ht="12.75" customHeight="1" thickBot="1" x14ac:dyDescent="0.25">
      <c r="A89" s="20"/>
      <c r="B89" s="7" t="s">
        <v>3</v>
      </c>
      <c r="C89" s="15">
        <f>SUM(C82:C87)</f>
        <v>283.05</v>
      </c>
      <c r="D89" s="2"/>
    </row>
    <row r="90" spans="1:4" ht="12.75" customHeight="1" x14ac:dyDescent="0.2">
      <c r="A90" s="6"/>
      <c r="B90" s="7"/>
      <c r="C90" s="13"/>
      <c r="D90" s="2"/>
    </row>
    <row r="91" spans="1:4" ht="12.75" customHeight="1" x14ac:dyDescent="0.2">
      <c r="A91" s="24" t="s">
        <v>23</v>
      </c>
      <c r="B91" s="6" t="s">
        <v>24</v>
      </c>
      <c r="C91" s="10">
        <v>22.6</v>
      </c>
      <c r="D91" s="2"/>
    </row>
    <row r="92" spans="1:4" ht="12.75" customHeight="1" x14ac:dyDescent="0.2">
      <c r="A92" s="24"/>
      <c r="B92" s="6" t="s">
        <v>4</v>
      </c>
      <c r="C92" s="10">
        <v>130.80000000000001</v>
      </c>
      <c r="D92" s="2"/>
    </row>
    <row r="93" spans="1:4" ht="12.75" customHeight="1" x14ac:dyDescent="0.2">
      <c r="A93" s="24"/>
      <c r="B93" s="6" t="s">
        <v>5</v>
      </c>
      <c r="C93" s="10">
        <v>184.5</v>
      </c>
      <c r="D93" s="2"/>
    </row>
    <row r="94" spans="1:4" ht="12.75" customHeight="1" x14ac:dyDescent="0.2">
      <c r="A94" s="24"/>
      <c r="B94" s="6" t="s">
        <v>1</v>
      </c>
      <c r="C94" s="10">
        <v>0</v>
      </c>
      <c r="D94" s="2"/>
    </row>
    <row r="95" spans="1:4" ht="12.75" customHeight="1" x14ac:dyDescent="0.2">
      <c r="A95" s="24"/>
      <c r="B95" s="6" t="s">
        <v>6</v>
      </c>
      <c r="C95" s="10">
        <v>0</v>
      </c>
      <c r="D95" s="2"/>
    </row>
    <row r="96" spans="1:4" ht="12.75" customHeight="1" x14ac:dyDescent="0.2">
      <c r="A96" s="24"/>
      <c r="B96" s="6" t="s">
        <v>7</v>
      </c>
      <c r="C96" s="10">
        <v>10</v>
      </c>
      <c r="D96" s="2"/>
    </row>
    <row r="97" spans="1:4" ht="12.75" customHeight="1" thickBot="1" x14ac:dyDescent="0.25">
      <c r="A97" s="20"/>
      <c r="B97" s="6"/>
      <c r="C97" s="11"/>
      <c r="D97" s="2"/>
    </row>
    <row r="98" spans="1:4" ht="12.75" customHeight="1" thickBot="1" x14ac:dyDescent="0.25">
      <c r="A98" s="20"/>
      <c r="B98" s="7" t="s">
        <v>3</v>
      </c>
      <c r="C98" s="15">
        <f>SUM(C91:C96)</f>
        <v>347.9</v>
      </c>
      <c r="D98" s="2"/>
    </row>
    <row r="99" spans="1:4" ht="12.75" customHeight="1" x14ac:dyDescent="0.2">
      <c r="A99" s="6"/>
      <c r="B99" s="7"/>
      <c r="C99" s="13"/>
      <c r="D99" s="2"/>
    </row>
    <row r="100" spans="1:4" ht="12.75" customHeight="1" x14ac:dyDescent="0.2">
      <c r="A100" s="6"/>
      <c r="B100" s="7"/>
      <c r="C100" s="13"/>
      <c r="D100" s="2"/>
    </row>
    <row r="101" spans="1:4" ht="12.75" customHeight="1" x14ac:dyDescent="0.2">
      <c r="A101" s="24" t="s">
        <v>10</v>
      </c>
      <c r="B101" s="6" t="s">
        <v>24</v>
      </c>
      <c r="C101" s="10">
        <v>0</v>
      </c>
      <c r="D101" s="2"/>
    </row>
    <row r="102" spans="1:4" ht="12.75" customHeight="1" x14ac:dyDescent="0.2">
      <c r="A102" s="24"/>
      <c r="B102" s="6" t="s">
        <v>4</v>
      </c>
      <c r="C102" s="10">
        <v>845.6</v>
      </c>
      <c r="D102" s="2"/>
    </row>
    <row r="103" spans="1:4" ht="12.75" customHeight="1" x14ac:dyDescent="0.2">
      <c r="A103" s="24"/>
      <c r="B103" s="6" t="s">
        <v>5</v>
      </c>
      <c r="C103" s="10">
        <v>104.4</v>
      </c>
      <c r="D103" s="2"/>
    </row>
    <row r="104" spans="1:4" ht="12.75" customHeight="1" x14ac:dyDescent="0.2">
      <c r="A104" s="24"/>
      <c r="B104" s="6" t="s">
        <v>1</v>
      </c>
      <c r="C104" s="10">
        <v>0</v>
      </c>
      <c r="D104" s="2"/>
    </row>
    <row r="105" spans="1:4" ht="12.75" customHeight="1" x14ac:dyDescent="0.2">
      <c r="A105" s="24"/>
      <c r="B105" s="6" t="s">
        <v>6</v>
      </c>
      <c r="C105" s="10">
        <v>0</v>
      </c>
      <c r="D105" s="2"/>
    </row>
    <row r="106" spans="1:4" ht="12.75" customHeight="1" x14ac:dyDescent="0.2">
      <c r="A106" s="24"/>
      <c r="B106" s="6" t="s">
        <v>7</v>
      </c>
      <c r="C106" s="10">
        <v>0</v>
      </c>
      <c r="D106" s="2"/>
    </row>
    <row r="107" spans="1:4" ht="12.75" customHeight="1" thickBot="1" x14ac:dyDescent="0.25">
      <c r="A107" s="20"/>
      <c r="B107" s="6"/>
      <c r="C107" s="11"/>
      <c r="D107" s="2"/>
    </row>
    <row r="108" spans="1:4" ht="12.75" customHeight="1" thickBot="1" x14ac:dyDescent="0.25">
      <c r="A108" s="20"/>
      <c r="B108" s="7" t="s">
        <v>3</v>
      </c>
      <c r="C108" s="15">
        <f>SUM(C101:C106)</f>
        <v>950</v>
      </c>
      <c r="D108" s="2"/>
    </row>
    <row r="109" spans="1:4" ht="12.75" customHeight="1" x14ac:dyDescent="0.2">
      <c r="A109" s="6"/>
      <c r="B109" s="7"/>
      <c r="C109" s="13"/>
      <c r="D109" s="2"/>
    </row>
    <row r="110" spans="1:4" ht="12.75" customHeight="1" x14ac:dyDescent="0.2">
      <c r="A110" s="7"/>
      <c r="B110" s="1"/>
      <c r="C110" s="16"/>
      <c r="D110" s="2"/>
    </row>
    <row r="111" spans="1:4" ht="12.75" customHeight="1" x14ac:dyDescent="0.2">
      <c r="A111" s="24" t="s">
        <v>18</v>
      </c>
      <c r="B111" s="6" t="s">
        <v>24</v>
      </c>
      <c r="C111" s="10">
        <f>SUM(C5,C14,C23,C32,C41,C51,C64,C73,C82,C91,C101)</f>
        <v>22.6</v>
      </c>
      <c r="D111" s="22">
        <f t="shared" ref="D111:D116" si="0">C111/$C$118</f>
        <v>4.3837869712299426E-3</v>
      </c>
    </row>
    <row r="112" spans="1:4" ht="12.75" customHeight="1" x14ac:dyDescent="0.2">
      <c r="A112" s="24"/>
      <c r="B112" s="6" t="s">
        <v>4</v>
      </c>
      <c r="C112" s="10">
        <f>SUM(C6,C15,C24,C33,C42,C52,C65,C74,C83,C92,C102)</f>
        <v>4169.5</v>
      </c>
      <c r="D112" s="22">
        <f t="shared" si="0"/>
        <v>0.80876990161695761</v>
      </c>
    </row>
    <row r="113" spans="1:4" ht="12.75" customHeight="1" x14ac:dyDescent="0.2">
      <c r="A113" s="24"/>
      <c r="B113" s="6" t="s">
        <v>5</v>
      </c>
      <c r="C113" s="10">
        <f>SUM(C7,C16,C25,C34,C43,C53,C66,C75,C84,C93,C103)</f>
        <v>692.1</v>
      </c>
      <c r="D113" s="22">
        <f t="shared" si="0"/>
        <v>0.13424862667204615</v>
      </c>
    </row>
    <row r="114" spans="1:4" ht="12.75" customHeight="1" x14ac:dyDescent="0.2">
      <c r="A114" s="24"/>
      <c r="B114" s="6" t="s">
        <v>1</v>
      </c>
      <c r="C114" s="10">
        <f>SUM(C8,C17,C26,C35,C44,C54,C67,C76,C85,C94,C104)</f>
        <v>143.01</v>
      </c>
      <c r="D114" s="22">
        <f t="shared" si="0"/>
        <v>2.7740060829893536E-2</v>
      </c>
    </row>
    <row r="115" spans="1:4" ht="12.75" customHeight="1" x14ac:dyDescent="0.2">
      <c r="A115" s="24"/>
      <c r="B115" s="6" t="s">
        <v>6</v>
      </c>
      <c r="C115" s="10">
        <f>SUM(C9,C18,C27,C36,C45,C55,C68,C77,C86,C95,C105)</f>
        <v>78.849999999999994</v>
      </c>
      <c r="D115" s="22">
        <f t="shared" si="0"/>
        <v>1.52947611805965E-2</v>
      </c>
    </row>
    <row r="116" spans="1:4" ht="12.75" customHeight="1" x14ac:dyDescent="0.2">
      <c r="A116" s="24"/>
      <c r="B116" s="6" t="s">
        <v>7</v>
      </c>
      <c r="C116" s="10">
        <f>SUM(C10,C19,C28,C37,C46,C56,C69,C78,C87,C96,C106)</f>
        <v>49.3</v>
      </c>
      <c r="D116" s="22">
        <f t="shared" si="0"/>
        <v>9.5628627292759349E-3</v>
      </c>
    </row>
    <row r="117" spans="1:4" ht="12.75" customHeight="1" thickBot="1" x14ac:dyDescent="0.25">
      <c r="A117" s="20"/>
      <c r="B117" s="2"/>
      <c r="C117" s="11"/>
      <c r="D117" s="8"/>
    </row>
    <row r="118" spans="1:4" ht="12.75" customHeight="1" thickBot="1" x14ac:dyDescent="0.25">
      <c r="A118" s="2"/>
      <c r="B118" s="7" t="s">
        <v>3</v>
      </c>
      <c r="C118" s="15">
        <f>SUM(C111:C116)</f>
        <v>5155.3600000000015</v>
      </c>
      <c r="D118" s="8">
        <v>1</v>
      </c>
    </row>
    <row r="119" spans="1:4" ht="29.25" customHeight="1" x14ac:dyDescent="0.2">
      <c r="A119" s="2"/>
    </row>
    <row r="120" spans="1:4" x14ac:dyDescent="0.2">
      <c r="A120" s="19" t="s">
        <v>19</v>
      </c>
    </row>
    <row r="121" spans="1:4" x14ac:dyDescent="0.2">
      <c r="A121" s="19" t="s">
        <v>8</v>
      </c>
    </row>
    <row r="122" spans="1:4" x14ac:dyDescent="0.2">
      <c r="A122" s="19" t="s">
        <v>20</v>
      </c>
    </row>
    <row r="123" spans="1:4" x14ac:dyDescent="0.2">
      <c r="A123" s="19" t="s">
        <v>21</v>
      </c>
    </row>
    <row r="124" spans="1:4" x14ac:dyDescent="0.2">
      <c r="A124" s="19" t="s">
        <v>22</v>
      </c>
    </row>
  </sheetData>
  <mergeCells count="14">
    <mergeCell ref="A1:C1"/>
    <mergeCell ref="A60:C60"/>
    <mergeCell ref="A101:A106"/>
    <mergeCell ref="A111:A116"/>
    <mergeCell ref="A91:A96"/>
    <mergeCell ref="A5:A10"/>
    <mergeCell ref="A14:A19"/>
    <mergeCell ref="A23:A28"/>
    <mergeCell ref="A32:A37"/>
    <mergeCell ref="A41:A46"/>
    <mergeCell ref="A51:A56"/>
    <mergeCell ref="A64:A69"/>
    <mergeCell ref="A73:A78"/>
    <mergeCell ref="A82:A87"/>
  </mergeCells>
  <pageMargins left="0.87" right="0.59" top="0.57999999999999996" bottom="0.51" header="0.3" footer="0.3"/>
  <pageSetup paperSize="9" scale="89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Published Figures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Christophers</dc:creator>
  <cp:lastModifiedBy>Ashley Christophers [7114]</cp:lastModifiedBy>
  <cp:lastPrinted>2019-06-19T14:19:17Z</cp:lastPrinted>
  <dcterms:created xsi:type="dcterms:W3CDTF">2019-05-29T13:28:47Z</dcterms:created>
  <dcterms:modified xsi:type="dcterms:W3CDTF">2019-06-19T14:19:26Z</dcterms:modified>
</cp:coreProperties>
</file>